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mbeddings/oleObject1.bin" ContentType="application/vnd.openxmlformats-officedocument.oleObject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Disponibilidad TARJETA DEBITO " sheetId="1" r:id="rId1"/>
    <sheet name="Disponibilidad TARJETA DEBI (2" sheetId="2" state="hidden" r:id="rId2"/>
  </sheets>
  <calcPr calcId="145621"/>
</workbook>
</file>

<file path=xl/calcChain.xml><?xml version="1.0" encoding="utf-8"?>
<calcChain xmlns="http://schemas.openxmlformats.org/spreadsheetml/2006/main">
  <c r="A65" i="2" l="1"/>
  <c r="A64" i="2"/>
  <c r="A63" i="2"/>
  <c r="A62" i="2"/>
  <c r="A61" i="2"/>
  <c r="A60" i="2"/>
  <c r="A59" i="2"/>
  <c r="A58" i="2"/>
  <c r="A57" i="2"/>
  <c r="A56" i="2"/>
  <c r="A55" i="2"/>
  <c r="A54" i="2"/>
  <c r="F34" i="2"/>
  <c r="G34" i="2" s="1"/>
  <c r="F33" i="2"/>
  <c r="G33" i="2" s="1"/>
  <c r="F32" i="2"/>
  <c r="G32" i="2" s="1"/>
  <c r="F31" i="2"/>
  <c r="G31" i="2" s="1"/>
  <c r="F30" i="2"/>
  <c r="G30" i="2" s="1"/>
  <c r="F29" i="2"/>
  <c r="G29" i="2" s="1"/>
  <c r="F28" i="2"/>
  <c r="G28" i="2" s="1"/>
  <c r="F27" i="2"/>
  <c r="G27" i="2" s="1"/>
  <c r="F26" i="2"/>
  <c r="G26" i="2" s="1"/>
  <c r="F25" i="2"/>
  <c r="G25" i="2" s="1"/>
  <c r="F24" i="2"/>
  <c r="G24" i="2" s="1"/>
  <c r="F23" i="2"/>
  <c r="G23" i="2" s="1"/>
  <c r="D23" i="2"/>
</calcChain>
</file>

<file path=xl/sharedStrings.xml><?xml version="1.0" encoding="utf-8"?>
<sst xmlns="http://schemas.openxmlformats.org/spreadsheetml/2006/main" count="54" uniqueCount="52">
  <si>
    <t xml:space="preserve">CUADRO DE MANDO INDICADORES DE GESTIÓN </t>
  </si>
  <si>
    <r>
      <rPr>
        <b/>
        <sz val="11"/>
        <color theme="1"/>
        <rFont val="Calibri"/>
        <family val="2"/>
        <scheme val="minor"/>
      </rPr>
      <t>OBJETIVO INDICADOR</t>
    </r>
    <r>
      <rPr>
        <sz val="11"/>
        <color theme="1"/>
        <rFont val="Calibri"/>
        <family val="2"/>
        <scheme val="minor"/>
      </rPr>
      <t xml:space="preserve">: MANTENER LA DISPONIBILIDAD DE LOS CANALES DE DISTRIBUCIÓN (INTERNET) </t>
    </r>
  </si>
  <si>
    <t>PERIODO</t>
  </si>
  <si>
    <t>ENERO A DICIEMBRE 2017</t>
  </si>
  <si>
    <t xml:space="preserve">NOMBRE </t>
  </si>
  <si>
    <t xml:space="preserve">PROCESO </t>
  </si>
  <si>
    <t xml:space="preserve">ORIGEN DE LA INFORMACIÓN </t>
  </si>
  <si>
    <t xml:space="preserve">FORMULA </t>
  </si>
  <si>
    <t xml:space="preserve">TÉCNICA ESTADÍSTICA </t>
  </si>
  <si>
    <t xml:space="preserve">GRAFICO DE TENDENCIAS </t>
  </si>
  <si>
    <t>RESPONSABLE DE LA TOMA DE INFORMACIÓN:</t>
  </si>
  <si>
    <t xml:space="preserve">RESPONSABLE TOMA DE DECISIÓN </t>
  </si>
  <si>
    <t xml:space="preserve">FRECUENCIA </t>
  </si>
  <si>
    <t>MENSUAL</t>
  </si>
  <si>
    <t xml:space="preserve">META </t>
  </si>
  <si>
    <t xml:space="preserve">RANGO: </t>
  </si>
  <si>
    <t xml:space="preserve">NIVEL SATISFACTORIO MÍNIMO EL 99% </t>
  </si>
  <si>
    <t>NIVEL MEDIANAMENTE SATISFACTORIO DEL 80% AL 98%</t>
  </si>
  <si>
    <t>NIVEL MÍNIMO DEL 79%</t>
  </si>
  <si>
    <t xml:space="preserve">MINUTO NO DISPONIBLE </t>
  </si>
  <si>
    <t xml:space="preserve">TOTAL MINUTOS MENSUALES </t>
  </si>
  <si>
    <t>RESULTADO</t>
  </si>
  <si>
    <t>CUMPLIMIENTO</t>
  </si>
  <si>
    <t>META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</si>
  <si>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</si>
  <si>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</si>
  <si>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</si>
  <si>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</si>
  <si>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</si>
  <si>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</si>
  <si>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</si>
  <si>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</si>
  <si>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</si>
  <si>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</si>
  <si>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</si>
  <si>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</si>
  <si>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ANÁLISIS MES INDICADOR</t>
  </si>
  <si>
    <t xml:space="preserve">Mes </t>
  </si>
  <si>
    <t>Análisis</t>
  </si>
  <si>
    <t>Compromisos</t>
  </si>
  <si>
    <t xml:space="preserve">Responsable </t>
  </si>
  <si>
    <t>Fecha Limite</t>
  </si>
  <si>
    <t>Cumple</t>
  </si>
  <si>
    <t>SI</t>
  </si>
  <si>
    <t>NO</t>
  </si>
  <si>
    <t xml:space="preserve">COORDINACION MEDIOS DE PAGO </t>
  </si>
  <si>
    <t xml:space="preserve">DISPONIBILIDAD DEL SERVICIO DE  TARJETA DEBITO </t>
  </si>
  <si>
    <t xml:space="preserve">GERENCIA MEDIOS DE PAGO Y CANALES </t>
  </si>
  <si>
    <t>AS 400 DE RBM</t>
  </si>
  <si>
    <t xml:space="preserve">M6 - P1- 01   GESTION  MANTENIMIENTO DE PRODUCTOS Y SERVICIOS </t>
  </si>
  <si>
    <t xml:space="preserve">INDICADOR DE DISPONIBILIDAD DEL SERVICIO DE TARJETA DEBITO </t>
  </si>
  <si>
    <t xml:space="preserve">FICHA TECNICA INDICADOR DE DISPONIBILDAD DEL SERVICIO TARJETA DEBITO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</si>
</sst>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2">
    <xf numFmtId="0" fontId="0" fillId="0" borderId="0" xfId="0"/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 vertical="center"/>
    </xf>
    <xf numFmtId="20" fontId="0" fillId="0" borderId="0" xfId="0" applyNumberFormat="1"/>
    <xf numFmtId="10" fontId="0" fillId="0" borderId="1" xfId="1" applyNumberFormat="1" applyFon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6" xfId="0" applyBorder="1" applyAlignment="1">
      <alignment vertical="top" wrapText="1"/>
    </xf>
    <xf numFmtId="14" fontId="0" fillId="0" borderId="1" xfId="0" applyNumberFormat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1" xfId="0" applyFont="1" applyBorder="1"/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1" xfId="0" applyBorder="1"/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4" xfId="0" applyFont="1" applyBorder="1" applyAlignment="1">
      <alignment horizontal="left" wrapText="1"/>
    </xf>
    <xf numFmtId="0" fontId="2" fillId="0" borderId="5" xfId="0" applyFont="1" applyBorder="1" applyAlignment="1">
      <alignment horizontal="left" wrapText="1"/>
    </xf>
    <xf numFmtId="0" fontId="2" fillId="0" borderId="6" xfId="0" applyFont="1" applyBorder="1" applyAlignment="1">
      <alignment horizontal="left" wrapText="1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 applyProtection="1">
      <alignment horizontal="center"/>
      <protection hidden="1"/>
    </xf>
    <xf numFmtId="0" fontId="0" fillId="0" borderId="3" xfId="0" applyBorder="1" applyAlignment="1" applyProtection="1">
      <alignment horizontal="center"/>
      <protection hidden="1"/>
    </xf>
    <xf numFmtId="9" fontId="0" fillId="0" borderId="1" xfId="0" applyNumberFormat="1" applyBorder="1" applyAlignment="1">
      <alignment horizontal="left"/>
    </xf>
    <xf numFmtId="0" fontId="2" fillId="0" borderId="2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0" fillId="3" borderId="1" xfId="0" applyFill="1" applyBorder="1"/>
    <xf numFmtId="0" fontId="0" fillId="4" borderId="1" xfId="0" applyFill="1" applyBorder="1"/>
    <xf numFmtId="0" fontId="0" fillId="5" borderId="1" xfId="0" applyFill="1" applyBorder="1" applyAlignment="1">
      <alignment horizontal="left"/>
    </xf>
    <xf numFmtId="0" fontId="2" fillId="2" borderId="1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0" fillId="0" borderId="4" xfId="0" applyBorder="1"/>
    <xf numFmtId="0" fontId="0" fillId="0" borderId="6" xfId="0" applyBorder="1"/>
    <xf numFmtId="0" fontId="0" fillId="0" borderId="1" xfId="0" applyBorder="1" applyAlignment="1">
      <alignment horizontal="center" vertical="top" wrapText="1"/>
    </xf>
  </cellXfs>
  <cellStyles count="2">
    <cellStyle name="Normal" xfId="0" builtinId="0"/>
    <cellStyle name="Porcentaje" xfId="1" builtinId="5"/>
  </cellStyles>
  <dxfs count="5"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32"/>
    </mc:Choice>
    <mc:Fallback>
      <c:style val="3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DISPONIBILIDAD TARJETA DEBITO 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'Disponibilidad TARJETA DEBI (2'!$F$22</c:f>
              <c:strCache>
                <c:ptCount val="1"/>
                <c:pt idx="0">
                  <c:v>RESULTADO</c:v>
                </c:pt>
              </c:strCache>
            </c:strRef>
          </c:tx>
          <c:invertIfNegative val="0"/>
          <c:cat>
            <c:strRef>
              <c:f>'Disponibilidad TARJETA DEBI (2'!$A$23:$A$34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'Disponibilidad TARJETA DEBI (2'!$F$23:$F$34</c:f>
              <c:numCache>
                <c:formatCode>0.00%</c:formatCode>
                <c:ptCount val="12"/>
                <c:pt idx="0">
                  <c:v>0.99431003584229394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5294080"/>
        <c:axId val="167471936"/>
      </c:barChart>
      <c:lineChart>
        <c:grouping val="standard"/>
        <c:varyColors val="0"/>
        <c:ser>
          <c:idx val="1"/>
          <c:order val="1"/>
          <c:tx>
            <c:strRef>
              <c:f>'Disponibilidad TARJETA DEBI (2'!$H$22</c:f>
              <c:strCache>
                <c:ptCount val="1"/>
                <c:pt idx="0">
                  <c:v>META</c:v>
                </c:pt>
              </c:strCache>
            </c:strRef>
          </c:tx>
          <c:cat>
            <c:strRef>
              <c:f>'Disponibilidad TARJETA DEBI (2'!$A$23:$A$34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'Disponibilidad TARJETA DEBI (2'!$H$23:$H$34</c:f>
              <c:numCache>
                <c:formatCode>0%</c:formatCode>
                <c:ptCount val="12"/>
                <c:pt idx="0">
                  <c:v>0.99</c:v>
                </c:pt>
                <c:pt idx="1">
                  <c:v>0.99</c:v>
                </c:pt>
                <c:pt idx="2">
                  <c:v>0.99</c:v>
                </c:pt>
                <c:pt idx="3">
                  <c:v>0.99</c:v>
                </c:pt>
                <c:pt idx="4">
                  <c:v>0.99</c:v>
                </c:pt>
                <c:pt idx="5">
                  <c:v>0.99</c:v>
                </c:pt>
                <c:pt idx="6">
                  <c:v>0.99</c:v>
                </c:pt>
                <c:pt idx="7">
                  <c:v>0.99</c:v>
                </c:pt>
                <c:pt idx="8">
                  <c:v>0.99</c:v>
                </c:pt>
                <c:pt idx="9">
                  <c:v>0.99</c:v>
                </c:pt>
                <c:pt idx="10">
                  <c:v>0.99</c:v>
                </c:pt>
                <c:pt idx="11">
                  <c:v>0.99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5294080"/>
        <c:axId val="167471936"/>
      </c:lineChart>
      <c:catAx>
        <c:axId val="165294080"/>
        <c:scaling>
          <c:orientation val="minMax"/>
        </c:scaling>
        <c:delete val="0"/>
        <c:axPos val="b"/>
        <c:majorTickMark val="none"/>
        <c:minorTickMark val="none"/>
        <c:tickLblPos val="nextTo"/>
        <c:crossAx val="167471936"/>
        <c:crosses val="autoZero"/>
        <c:auto val="1"/>
        <c:lblAlgn val="ctr"/>
        <c:lblOffset val="100"/>
        <c:noMultiLvlLbl val="0"/>
      </c:catAx>
      <c:valAx>
        <c:axId val="167471936"/>
        <c:scaling>
          <c:orientation val="minMax"/>
        </c:scaling>
        <c:delete val="0"/>
        <c:axPos val="l"/>
        <c:majorGridlines/>
        <c:numFmt formatCode="0.00%" sourceLinked="1"/>
        <c:majorTickMark val="none"/>
        <c:minorTickMark val="none"/>
        <c:tickLblPos val="nextTo"/>
        <c:crossAx val="16529408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504825</xdr:colOff>
      <xdr:row>0</xdr:row>
      <xdr:rowOff>0</xdr:rowOff>
    </xdr:from>
    <xdr:to>
      <xdr:col>3</xdr:col>
      <xdr:colOff>219403</xdr:colOff>
      <xdr:row>4</xdr:row>
      <xdr:rowOff>9524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4825" y="0"/>
          <a:ext cx="2286328" cy="771524"/>
        </a:xfrm>
        <a:prstGeom prst="rect">
          <a:avLst/>
        </a:prstGeom>
      </xdr:spPr>
    </xdr:pic>
    <xdr:clientData/>
  </xdr:twoCellAnchor>
  <xdr:twoCellAnchor editAs="oneCell">
    <xdr:from>
      <xdr:col>0</xdr:col>
      <xdr:colOff>200025</xdr:colOff>
      <xdr:row>5</xdr:row>
      <xdr:rowOff>9525</xdr:rowOff>
    </xdr:from>
    <xdr:to>
      <xdr:col>9</xdr:col>
      <xdr:colOff>47625</xdr:colOff>
      <xdr:row>21</xdr:row>
      <xdr:rowOff>47625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00025" y="962025"/>
          <a:ext cx="8058150" cy="30861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34</xdr:row>
      <xdr:rowOff>147637</xdr:rowOff>
    </xdr:from>
    <xdr:to>
      <xdr:col>7</xdr:col>
      <xdr:colOff>628650</xdr:colOff>
      <xdr:row>49</xdr:row>
      <xdr:rowOff>33337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142875</xdr:colOff>
          <xdr:row>10</xdr:row>
          <xdr:rowOff>114300</xdr:rowOff>
        </xdr:from>
        <xdr:to>
          <xdr:col>8</xdr:col>
          <xdr:colOff>542925</xdr:colOff>
          <xdr:row>10</xdr:row>
          <xdr:rowOff>628650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0</xdr:col>
      <xdr:colOff>295275</xdr:colOff>
      <xdr:row>0</xdr:row>
      <xdr:rowOff>19051</xdr:rowOff>
    </xdr:from>
    <xdr:to>
      <xdr:col>3</xdr:col>
      <xdr:colOff>85725</xdr:colOff>
      <xdr:row>3</xdr:row>
      <xdr:rowOff>153143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19051"/>
          <a:ext cx="2362200" cy="7055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3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showGridLines="0" tabSelected="1" workbookViewId="0">
      <selection activeCell="J14" sqref="J14"/>
    </sheetView>
  </sheetViews>
  <sheetFormatPr baseColWidth="10" defaultRowHeight="15" x14ac:dyDescent="0.25"/>
  <cols>
    <col min="1" max="1" width="14.5703125" customWidth="1"/>
    <col min="3" max="3" width="12.5703125" customWidth="1"/>
    <col min="4" max="4" width="13.5703125" customWidth="1"/>
    <col min="5" max="5" width="19.42578125" customWidth="1"/>
    <col min="6" max="6" width="13" customWidth="1"/>
    <col min="7" max="7" width="15.7109375" customWidth="1"/>
    <col min="8" max="8" width="11.42578125" customWidth="1"/>
    <col min="10" max="10" width="14.5703125" customWidth="1"/>
  </cols>
  <sheetData>
    <row r="1" spans="1:9" x14ac:dyDescent="0.25">
      <c r="A1" s="13"/>
      <c r="B1" s="13"/>
      <c r="C1" s="13"/>
      <c r="D1" s="13"/>
      <c r="E1" s="14" t="s">
        <v>0</v>
      </c>
      <c r="F1" s="14"/>
      <c r="G1" s="14"/>
      <c r="H1" s="14"/>
      <c r="I1" s="14"/>
    </row>
    <row r="2" spans="1:9" x14ac:dyDescent="0.25">
      <c r="A2" s="13"/>
      <c r="B2" s="13"/>
      <c r="C2" s="13"/>
      <c r="D2" s="13"/>
      <c r="E2" s="14"/>
      <c r="F2" s="14"/>
      <c r="G2" s="14"/>
      <c r="H2" s="14"/>
      <c r="I2" s="14"/>
    </row>
    <row r="3" spans="1:9" x14ac:dyDescent="0.25">
      <c r="A3" s="13"/>
      <c r="B3" s="13"/>
      <c r="C3" s="13"/>
      <c r="D3" s="13"/>
      <c r="E3" s="14"/>
      <c r="F3" s="14"/>
      <c r="G3" s="14"/>
      <c r="H3" s="14"/>
      <c r="I3" s="14"/>
    </row>
    <row r="4" spans="1:9" x14ac:dyDescent="0.25">
      <c r="A4" s="13"/>
      <c r="B4" s="13"/>
      <c r="C4" s="13"/>
      <c r="D4" s="13"/>
      <c r="E4" s="14"/>
      <c r="F4" s="14"/>
      <c r="G4" s="14"/>
      <c r="H4" s="14"/>
      <c r="I4" s="14"/>
    </row>
    <row r="5" spans="1:9" x14ac:dyDescent="0.25">
      <c r="A5" s="1"/>
      <c r="B5" s="1"/>
      <c r="C5" s="1"/>
      <c r="D5" s="1"/>
      <c r="E5" s="2"/>
      <c r="F5" s="2"/>
      <c r="G5" s="2"/>
      <c r="H5" s="2"/>
      <c r="I5" s="2"/>
    </row>
  </sheetData>
  <mergeCells count="2">
    <mergeCell ref="A1:D4"/>
    <mergeCell ref="E1:I4"/>
  </mergeCells>
  <pageMargins left="0.7" right="0.7" top="0.75" bottom="0.75" header="0.3" footer="0.3"/>
  <pageSetup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65"/>
  <sheetViews>
    <sheetView workbookViewId="0">
      <selection activeCell="K27" sqref="K27"/>
    </sheetView>
  </sheetViews>
  <sheetFormatPr baseColWidth="10" defaultRowHeight="15" x14ac:dyDescent="0.25"/>
  <cols>
    <col min="1" max="1" width="14.5703125" customWidth="1"/>
    <col min="3" max="3" width="12.5703125" customWidth="1"/>
    <col min="4" max="4" width="13.5703125" customWidth="1"/>
    <col min="5" max="5" width="19.42578125" customWidth="1"/>
    <col min="6" max="6" width="13" customWidth="1"/>
    <col min="7" max="7" width="15.7109375" customWidth="1"/>
    <col min="8" max="8" width="11.42578125" customWidth="1"/>
    <col min="10" max="10" width="14.5703125" customWidth="1"/>
  </cols>
  <sheetData>
    <row r="1" spans="1:12" x14ac:dyDescent="0.25">
      <c r="A1" s="13"/>
      <c r="B1" s="13"/>
      <c r="C1" s="13"/>
      <c r="D1" s="13"/>
      <c r="E1" s="14" t="s">
        <v>0</v>
      </c>
      <c r="F1" s="14"/>
      <c r="G1" s="14"/>
      <c r="H1" s="14"/>
      <c r="I1" s="14"/>
    </row>
    <row r="2" spans="1:12" x14ac:dyDescent="0.25">
      <c r="A2" s="13"/>
      <c r="B2" s="13"/>
      <c r="C2" s="13"/>
      <c r="D2" s="13"/>
      <c r="E2" s="14"/>
      <c r="F2" s="14"/>
      <c r="G2" s="14"/>
      <c r="H2" s="14"/>
      <c r="I2" s="14"/>
    </row>
    <row r="3" spans="1:12" x14ac:dyDescent="0.25">
      <c r="A3" s="13"/>
      <c r="B3" s="13"/>
      <c r="C3" s="13"/>
      <c r="D3" s="13"/>
      <c r="E3" s="14"/>
      <c r="F3" s="14"/>
      <c r="G3" s="14"/>
      <c r="H3" s="14"/>
      <c r="I3" s="14"/>
    </row>
    <row r="4" spans="1:12" x14ac:dyDescent="0.25">
      <c r="A4" s="13"/>
      <c r="B4" s="13"/>
      <c r="C4" s="13"/>
      <c r="D4" s="13"/>
      <c r="E4" s="14"/>
      <c r="F4" s="14"/>
      <c r="G4" s="14"/>
      <c r="H4" s="14"/>
      <c r="I4" s="14"/>
    </row>
    <row r="5" spans="1:12" x14ac:dyDescent="0.25">
      <c r="A5" s="1"/>
      <c r="B5" s="1"/>
      <c r="C5" s="1"/>
      <c r="D5" s="1"/>
      <c r="E5" s="2"/>
      <c r="F5" s="2"/>
      <c r="G5" s="2"/>
      <c r="H5" s="2"/>
      <c r="I5" s="2"/>
    </row>
    <row r="6" spans="1:12" x14ac:dyDescent="0.25">
      <c r="A6" s="15" t="s">
        <v>51</v>
      </c>
      <c r="B6" s="15"/>
      <c r="C6" s="15"/>
      <c r="D6" s="15"/>
      <c r="E6" s="15"/>
      <c r="F6" s="15"/>
      <c r="G6" s="15"/>
      <c r="H6" s="15"/>
      <c r="I6" s="15"/>
    </row>
    <row r="7" spans="1:12" x14ac:dyDescent="0.25">
      <c r="A7" s="16" t="s">
        <v>1</v>
      </c>
      <c r="B7" s="17"/>
      <c r="C7" s="22" t="s">
        <v>2</v>
      </c>
      <c r="D7" s="23"/>
      <c r="E7" s="24"/>
      <c r="F7" s="25" t="s">
        <v>3</v>
      </c>
      <c r="G7" s="26"/>
      <c r="H7" s="26"/>
      <c r="I7" s="27"/>
    </row>
    <row r="8" spans="1:12" x14ac:dyDescent="0.25">
      <c r="A8" s="18"/>
      <c r="B8" s="19"/>
      <c r="C8" s="28" t="s">
        <v>4</v>
      </c>
      <c r="D8" s="29"/>
      <c r="E8" s="30"/>
      <c r="F8" s="25" t="s">
        <v>46</v>
      </c>
      <c r="G8" s="26"/>
      <c r="H8" s="26"/>
      <c r="I8" s="27"/>
    </row>
    <row r="9" spans="1:12" ht="39" customHeight="1" x14ac:dyDescent="0.25">
      <c r="A9" s="18"/>
      <c r="B9" s="19"/>
      <c r="C9" s="31" t="s">
        <v>5</v>
      </c>
      <c r="D9" s="31"/>
      <c r="E9" s="31"/>
      <c r="F9" s="32" t="s">
        <v>49</v>
      </c>
      <c r="G9" s="33"/>
      <c r="H9" s="33"/>
      <c r="I9" s="34"/>
    </row>
    <row r="10" spans="1:12" x14ac:dyDescent="0.25">
      <c r="A10" s="18"/>
      <c r="B10" s="19"/>
      <c r="C10" s="31" t="s">
        <v>6</v>
      </c>
      <c r="D10" s="31"/>
      <c r="E10" s="31"/>
      <c r="F10" s="35" t="s">
        <v>48</v>
      </c>
      <c r="G10" s="35"/>
      <c r="H10" s="35"/>
      <c r="I10" s="35"/>
    </row>
    <row r="11" spans="1:12" ht="54.75" customHeight="1" x14ac:dyDescent="0.25">
      <c r="A11" s="18"/>
      <c r="B11" s="19"/>
      <c r="C11" s="36" t="s">
        <v>7</v>
      </c>
      <c r="D11" s="37"/>
      <c r="E11" s="38"/>
      <c r="F11" s="32"/>
      <c r="G11" s="33"/>
      <c r="H11" s="33"/>
      <c r="I11" s="34"/>
    </row>
    <row r="12" spans="1:12" x14ac:dyDescent="0.25">
      <c r="A12" s="18"/>
      <c r="B12" s="19"/>
      <c r="C12" s="31" t="s">
        <v>8</v>
      </c>
      <c r="D12" s="31"/>
      <c r="E12" s="31"/>
      <c r="F12" s="35" t="s">
        <v>9</v>
      </c>
      <c r="G12" s="35"/>
      <c r="H12" s="35"/>
      <c r="I12" s="35"/>
      <c r="L12" s="3"/>
    </row>
    <row r="13" spans="1:12" x14ac:dyDescent="0.25">
      <c r="A13" s="18"/>
      <c r="B13" s="19"/>
      <c r="C13" s="31" t="s">
        <v>10</v>
      </c>
      <c r="D13" s="31"/>
      <c r="E13" s="31"/>
      <c r="F13" s="35" t="s">
        <v>45</v>
      </c>
      <c r="G13" s="35"/>
      <c r="H13" s="35"/>
      <c r="I13" s="35"/>
      <c r="L13" s="3"/>
    </row>
    <row r="14" spans="1:12" x14ac:dyDescent="0.25">
      <c r="A14" s="18"/>
      <c r="B14" s="19"/>
      <c r="C14" s="31" t="s">
        <v>11</v>
      </c>
      <c r="D14" s="31"/>
      <c r="E14" s="31"/>
      <c r="F14" s="35" t="s">
        <v>47</v>
      </c>
      <c r="G14" s="35"/>
      <c r="H14" s="35"/>
      <c r="I14" s="35"/>
    </row>
    <row r="15" spans="1:12" x14ac:dyDescent="0.25">
      <c r="A15" s="18"/>
      <c r="B15" s="19"/>
      <c r="C15" s="39" t="s">
        <v>12</v>
      </c>
      <c r="D15" s="40"/>
      <c r="E15" s="41"/>
      <c r="F15" s="42" t="s">
        <v>13</v>
      </c>
      <c r="G15" s="42"/>
      <c r="H15" s="42"/>
      <c r="I15" s="42"/>
    </row>
    <row r="16" spans="1:12" x14ac:dyDescent="0.25">
      <c r="A16" s="18"/>
      <c r="B16" s="19"/>
      <c r="C16" s="39" t="s">
        <v>14</v>
      </c>
      <c r="D16" s="40"/>
      <c r="E16" s="41"/>
      <c r="F16" s="46">
        <v>0.99</v>
      </c>
      <c r="G16" s="46"/>
      <c r="H16" s="46"/>
      <c r="I16" s="46"/>
    </row>
    <row r="17" spans="1:9" x14ac:dyDescent="0.25">
      <c r="A17" s="18"/>
      <c r="B17" s="19"/>
      <c r="C17" s="47" t="s">
        <v>15</v>
      </c>
      <c r="D17" s="48"/>
      <c r="E17" s="49"/>
      <c r="F17" s="56" t="s">
        <v>16</v>
      </c>
      <c r="G17" s="56"/>
      <c r="H17" s="56"/>
      <c r="I17" s="56"/>
    </row>
    <row r="18" spans="1:9" x14ac:dyDescent="0.25">
      <c r="A18" s="18"/>
      <c r="B18" s="19"/>
      <c r="C18" s="50"/>
      <c r="D18" s="51"/>
      <c r="E18" s="52"/>
      <c r="F18" s="57" t="s">
        <v>17</v>
      </c>
      <c r="G18" s="57"/>
      <c r="H18" s="57"/>
      <c r="I18" s="57"/>
    </row>
    <row r="19" spans="1:9" x14ac:dyDescent="0.25">
      <c r="A19" s="20"/>
      <c r="B19" s="21"/>
      <c r="C19" s="53"/>
      <c r="D19" s="54"/>
      <c r="E19" s="55"/>
      <c r="F19" s="58" t="s">
        <v>18</v>
      </c>
      <c r="G19" s="58"/>
      <c r="H19" s="58"/>
      <c r="I19" s="58"/>
    </row>
    <row r="21" spans="1:9" x14ac:dyDescent="0.25">
      <c r="A21" s="15" t="s">
        <v>50</v>
      </c>
      <c r="B21" s="15"/>
      <c r="C21" s="15"/>
      <c r="D21" s="15"/>
      <c r="E21" s="15"/>
      <c r="F21" s="15"/>
      <c r="G21" s="15"/>
      <c r="H21" s="15"/>
    </row>
    <row r="22" spans="1:9" x14ac:dyDescent="0.25">
      <c r="A22" s="10" t="s">
        <v>2</v>
      </c>
      <c r="B22" s="59" t="s">
        <v>19</v>
      </c>
      <c r="C22" s="59"/>
      <c r="D22" s="59" t="s">
        <v>20</v>
      </c>
      <c r="E22" s="59"/>
      <c r="F22" s="10" t="s">
        <v>21</v>
      </c>
      <c r="G22" s="10" t="s">
        <v>22</v>
      </c>
      <c r="H22" s="10" t="s">
        <v>23</v>
      </c>
    </row>
    <row r="23" spans="1:9" x14ac:dyDescent="0.25">
      <c r="A23" s="11" t="s">
        <v>24</v>
      </c>
      <c r="B23" s="43">
        <v>254</v>
      </c>
      <c r="C23" s="43"/>
      <c r="D23" s="44">
        <f>31*24*60</f>
        <v>44640</v>
      </c>
      <c r="E23" s="45"/>
      <c r="F23" s="4">
        <f>1-(B23/D23)</f>
        <v>0.99431003584229394</v>
      </c>
      <c r="G23" s="11" t="str">
        <f>IF(F23&gt;=H23,"SI","NO")</f>
        <v>SI</v>
      </c>
      <c r="H23" s="5">
        <v>0.99</v>
      </c>
    </row>
    <row r="24" spans="1:9" x14ac:dyDescent="0.25">
      <c r="A24" s="11" t="s">
        <v>25</v>
      </c>
      <c r="B24" s="43"/>
      <c r="C24" s="43"/>
      <c r="D24" s="44"/>
      <c r="E24" s="45"/>
      <c r="F24" s="4" t="e">
        <f t="shared" ref="F24:F34" si="0">1-(B24/D24)</f>
        <v>#DIV/0!</v>
      </c>
      <c r="G24" s="11" t="e">
        <f t="shared" ref="G24:G34" si="1">IF(F24&gt;=H24,"SI","NO")</f>
        <v>#DIV/0!</v>
      </c>
      <c r="H24" s="5">
        <v>0.99</v>
      </c>
    </row>
    <row r="25" spans="1:9" x14ac:dyDescent="0.25">
      <c r="A25" s="11" t="s">
        <v>26</v>
      </c>
      <c r="B25" s="60"/>
      <c r="C25" s="61"/>
      <c r="D25" s="60"/>
      <c r="E25" s="61"/>
      <c r="F25" s="4" t="e">
        <f t="shared" si="0"/>
        <v>#DIV/0!</v>
      </c>
      <c r="G25" s="11" t="e">
        <f t="shared" si="1"/>
        <v>#DIV/0!</v>
      </c>
      <c r="H25" s="5">
        <v>0.99</v>
      </c>
    </row>
    <row r="26" spans="1:9" x14ac:dyDescent="0.25">
      <c r="A26" s="11" t="s">
        <v>27</v>
      </c>
      <c r="B26" s="60"/>
      <c r="C26" s="61"/>
      <c r="D26" s="60"/>
      <c r="E26" s="61"/>
      <c r="F26" s="4" t="e">
        <f t="shared" si="0"/>
        <v>#DIV/0!</v>
      </c>
      <c r="G26" s="11" t="e">
        <f t="shared" si="1"/>
        <v>#DIV/0!</v>
      </c>
      <c r="H26" s="5">
        <v>0.99</v>
      </c>
    </row>
    <row r="27" spans="1:9" x14ac:dyDescent="0.25">
      <c r="A27" s="11" t="s">
        <v>28</v>
      </c>
      <c r="B27" s="60"/>
      <c r="C27" s="61"/>
      <c r="D27" s="60"/>
      <c r="E27" s="61"/>
      <c r="F27" s="4" t="e">
        <f t="shared" si="0"/>
        <v>#DIV/0!</v>
      </c>
      <c r="G27" s="11" t="e">
        <f t="shared" si="1"/>
        <v>#DIV/0!</v>
      </c>
      <c r="H27" s="5">
        <v>0.99</v>
      </c>
    </row>
    <row r="28" spans="1:9" x14ac:dyDescent="0.25">
      <c r="A28" s="11" t="s">
        <v>29</v>
      </c>
      <c r="B28" s="60"/>
      <c r="C28" s="61"/>
      <c r="D28" s="60"/>
      <c r="E28" s="61"/>
      <c r="F28" s="4" t="e">
        <f t="shared" si="0"/>
        <v>#DIV/0!</v>
      </c>
      <c r="G28" s="11" t="e">
        <f t="shared" si="1"/>
        <v>#DIV/0!</v>
      </c>
      <c r="H28" s="5">
        <v>0.99</v>
      </c>
    </row>
    <row r="29" spans="1:9" x14ac:dyDescent="0.25">
      <c r="A29" s="11" t="s">
        <v>30</v>
      </c>
      <c r="B29" s="60"/>
      <c r="C29" s="61"/>
      <c r="D29" s="60"/>
      <c r="E29" s="61"/>
      <c r="F29" s="4" t="e">
        <f t="shared" si="0"/>
        <v>#DIV/0!</v>
      </c>
      <c r="G29" s="11" t="e">
        <f t="shared" si="1"/>
        <v>#DIV/0!</v>
      </c>
      <c r="H29" s="5">
        <v>0.99</v>
      </c>
    </row>
    <row r="30" spans="1:9" x14ac:dyDescent="0.25">
      <c r="A30" s="11" t="s">
        <v>31</v>
      </c>
      <c r="B30" s="60"/>
      <c r="C30" s="61"/>
      <c r="D30" s="60"/>
      <c r="E30" s="61"/>
      <c r="F30" s="4" t="e">
        <f t="shared" si="0"/>
        <v>#DIV/0!</v>
      </c>
      <c r="G30" s="11" t="e">
        <f t="shared" si="1"/>
        <v>#DIV/0!</v>
      </c>
      <c r="H30" s="5">
        <v>0.99</v>
      </c>
    </row>
    <row r="31" spans="1:9" x14ac:dyDescent="0.25">
      <c r="A31" s="11" t="s">
        <v>32</v>
      </c>
      <c r="B31" s="60"/>
      <c r="C31" s="61"/>
      <c r="D31" s="60"/>
      <c r="E31" s="61"/>
      <c r="F31" s="4" t="e">
        <f t="shared" si="0"/>
        <v>#DIV/0!</v>
      </c>
      <c r="G31" s="11" t="e">
        <f t="shared" si="1"/>
        <v>#DIV/0!</v>
      </c>
      <c r="H31" s="5">
        <v>0.99</v>
      </c>
    </row>
    <row r="32" spans="1:9" x14ac:dyDescent="0.25">
      <c r="A32" s="11" t="s">
        <v>33</v>
      </c>
      <c r="B32" s="60"/>
      <c r="C32" s="61"/>
      <c r="D32" s="60"/>
      <c r="E32" s="61"/>
      <c r="F32" s="4" t="e">
        <f t="shared" si="0"/>
        <v>#DIV/0!</v>
      </c>
      <c r="G32" s="11" t="e">
        <f t="shared" si="1"/>
        <v>#DIV/0!</v>
      </c>
      <c r="H32" s="5">
        <v>0.99</v>
      </c>
    </row>
    <row r="33" spans="1:8" x14ac:dyDescent="0.25">
      <c r="A33" s="11" t="s">
        <v>34</v>
      </c>
      <c r="B33" s="60"/>
      <c r="C33" s="61"/>
      <c r="D33" s="60"/>
      <c r="E33" s="61"/>
      <c r="F33" s="4" t="e">
        <f t="shared" si="0"/>
        <v>#DIV/0!</v>
      </c>
      <c r="G33" s="11" t="e">
        <f t="shared" si="1"/>
        <v>#DIV/0!</v>
      </c>
      <c r="H33" s="5">
        <v>0.99</v>
      </c>
    </row>
    <row r="34" spans="1:8" x14ac:dyDescent="0.25">
      <c r="A34" s="11" t="s">
        <v>35</v>
      </c>
      <c r="B34" s="60"/>
      <c r="C34" s="61"/>
      <c r="D34" s="60"/>
      <c r="E34" s="61"/>
      <c r="F34" s="4" t="e">
        <f t="shared" si="0"/>
        <v>#DIV/0!</v>
      </c>
      <c r="G34" s="11" t="e">
        <f t="shared" si="1"/>
        <v>#DIV/0!</v>
      </c>
      <c r="H34" s="5">
        <v>0.99</v>
      </c>
    </row>
    <row r="51" spans="1:8" x14ac:dyDescent="0.25">
      <c r="A51" s="62" t="s">
        <v>36</v>
      </c>
      <c r="B51" s="62"/>
      <c r="C51" s="62"/>
      <c r="D51" s="62"/>
      <c r="E51" s="62"/>
      <c r="F51" s="62"/>
      <c r="G51" s="62"/>
      <c r="H51" s="62"/>
    </row>
    <row r="52" spans="1:8" x14ac:dyDescent="0.25">
      <c r="A52" s="63" t="s">
        <v>37</v>
      </c>
      <c r="B52" s="65" t="s">
        <v>38</v>
      </c>
      <c r="C52" s="66"/>
      <c r="D52" s="63" t="s">
        <v>39</v>
      </c>
      <c r="E52" s="63" t="s">
        <v>40</v>
      </c>
      <c r="F52" s="63" t="s">
        <v>41</v>
      </c>
      <c r="G52" s="62" t="s">
        <v>42</v>
      </c>
      <c r="H52" s="62"/>
    </row>
    <row r="53" spans="1:8" x14ac:dyDescent="0.25">
      <c r="A53" s="64"/>
      <c r="B53" s="67"/>
      <c r="C53" s="68"/>
      <c r="D53" s="64"/>
      <c r="E53" s="64"/>
      <c r="F53" s="64"/>
      <c r="G53" s="9" t="s">
        <v>43</v>
      </c>
      <c r="H53" s="9" t="s">
        <v>44</v>
      </c>
    </row>
    <row r="54" spans="1:8" x14ac:dyDescent="0.25">
      <c r="A54" s="12" t="str">
        <f>+A23</f>
        <v>ENERO</v>
      </c>
      <c r="B54" s="69"/>
      <c r="C54" s="70"/>
      <c r="D54" s="12"/>
      <c r="E54" s="12"/>
      <c r="F54" s="12"/>
      <c r="G54" s="12"/>
      <c r="H54" s="12"/>
    </row>
    <row r="55" spans="1:8" x14ac:dyDescent="0.25">
      <c r="A55" s="12" t="str">
        <f t="shared" ref="A55:A65" si="2">+A24</f>
        <v>FEBRERO</v>
      </c>
      <c r="B55" s="69"/>
      <c r="C55" s="70"/>
      <c r="D55" s="12"/>
      <c r="E55" s="12"/>
      <c r="F55" s="12"/>
      <c r="G55" s="12"/>
      <c r="H55" s="12"/>
    </row>
    <row r="56" spans="1:8" x14ac:dyDescent="0.25">
      <c r="A56" s="12" t="str">
        <f t="shared" si="2"/>
        <v>MARZO</v>
      </c>
      <c r="B56" s="69"/>
      <c r="C56" s="70"/>
      <c r="D56" s="12"/>
      <c r="E56" s="12"/>
      <c r="F56" s="12"/>
      <c r="G56" s="12"/>
      <c r="H56" s="12"/>
    </row>
    <row r="57" spans="1:8" x14ac:dyDescent="0.25">
      <c r="A57" s="12" t="str">
        <f t="shared" si="2"/>
        <v>ABRIL</v>
      </c>
      <c r="B57" s="69"/>
      <c r="C57" s="70"/>
      <c r="D57" s="12"/>
      <c r="E57" s="12"/>
      <c r="F57" s="12"/>
      <c r="G57" s="12"/>
      <c r="H57" s="12"/>
    </row>
    <row r="58" spans="1:8" x14ac:dyDescent="0.25">
      <c r="A58" s="12" t="str">
        <f t="shared" si="2"/>
        <v>MAYO</v>
      </c>
      <c r="B58" s="69"/>
      <c r="C58" s="70"/>
      <c r="D58" s="12"/>
      <c r="E58" s="12"/>
      <c r="F58" s="12"/>
      <c r="G58" s="12"/>
      <c r="H58" s="12"/>
    </row>
    <row r="59" spans="1:8" x14ac:dyDescent="0.25">
      <c r="A59" s="12" t="str">
        <f t="shared" si="2"/>
        <v>JUNIO</v>
      </c>
      <c r="B59" s="69"/>
      <c r="C59" s="70"/>
      <c r="D59" s="12"/>
      <c r="E59" s="12"/>
      <c r="F59" s="12"/>
      <c r="G59" s="12"/>
      <c r="H59" s="12"/>
    </row>
    <row r="60" spans="1:8" x14ac:dyDescent="0.25">
      <c r="A60" s="12" t="str">
        <f t="shared" si="2"/>
        <v>JULIO</v>
      </c>
      <c r="B60" s="69"/>
      <c r="C60" s="70"/>
      <c r="D60" s="12"/>
      <c r="E60" s="12"/>
      <c r="F60" s="12"/>
      <c r="G60" s="12"/>
      <c r="H60" s="12"/>
    </row>
    <row r="61" spans="1:8" x14ac:dyDescent="0.25">
      <c r="A61" s="12" t="str">
        <f t="shared" si="2"/>
        <v>AGOSTO</v>
      </c>
      <c r="B61" s="69"/>
      <c r="C61" s="70"/>
      <c r="D61" s="12"/>
      <c r="E61" s="12"/>
      <c r="F61" s="12"/>
      <c r="G61" s="12"/>
      <c r="H61" s="12"/>
    </row>
    <row r="62" spans="1:8" ht="22.5" customHeight="1" x14ac:dyDescent="0.25">
      <c r="A62" s="6" t="str">
        <f t="shared" si="2"/>
        <v>SEPTIEMBRE</v>
      </c>
      <c r="B62" s="71"/>
      <c r="C62" s="71"/>
      <c r="D62" s="7"/>
      <c r="E62" s="6"/>
      <c r="F62" s="8"/>
      <c r="G62" s="12"/>
      <c r="H62" s="12"/>
    </row>
    <row r="63" spans="1:8" x14ac:dyDescent="0.25">
      <c r="A63" s="12" t="str">
        <f t="shared" si="2"/>
        <v>OCTUBRE</v>
      </c>
      <c r="B63" s="69"/>
      <c r="C63" s="70"/>
      <c r="D63" s="12"/>
      <c r="E63" s="12"/>
      <c r="F63" s="12"/>
      <c r="G63" s="12"/>
      <c r="H63" s="12"/>
    </row>
    <row r="64" spans="1:8" x14ac:dyDescent="0.25">
      <c r="A64" s="12" t="str">
        <f t="shared" si="2"/>
        <v>NOVIEMBRE</v>
      </c>
      <c r="B64" s="69"/>
      <c r="C64" s="70"/>
      <c r="D64" s="12"/>
      <c r="E64" s="12"/>
      <c r="F64" s="12"/>
      <c r="G64" s="12"/>
      <c r="H64" s="12"/>
    </row>
    <row r="65" spans="1:8" x14ac:dyDescent="0.25">
      <c r="A65" s="12" t="str">
        <f t="shared" si="2"/>
        <v>DICIEMBRE</v>
      </c>
      <c r="B65" s="69"/>
      <c r="C65" s="70"/>
      <c r="D65" s="12"/>
      <c r="E65" s="12"/>
      <c r="F65" s="12"/>
      <c r="G65" s="12"/>
      <c r="H65" s="12"/>
    </row>
  </sheetData>
  <mergeCells count="74">
    <mergeCell ref="B65:C65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3:C63"/>
    <mergeCell ref="B64:C64"/>
    <mergeCell ref="B34:C34"/>
    <mergeCell ref="D34:E34"/>
    <mergeCell ref="A51:H51"/>
    <mergeCell ref="A52:A53"/>
    <mergeCell ref="B52:C53"/>
    <mergeCell ref="D52:D53"/>
    <mergeCell ref="E52:E53"/>
    <mergeCell ref="F52:F53"/>
    <mergeCell ref="G52:H52"/>
    <mergeCell ref="B31:C31"/>
    <mergeCell ref="D31:E31"/>
    <mergeCell ref="B32:C32"/>
    <mergeCell ref="D32:E32"/>
    <mergeCell ref="B33:C33"/>
    <mergeCell ref="D33:E33"/>
    <mergeCell ref="B28:C28"/>
    <mergeCell ref="D28:E28"/>
    <mergeCell ref="B29:C29"/>
    <mergeCell ref="D29:E29"/>
    <mergeCell ref="B30:C30"/>
    <mergeCell ref="D30:E30"/>
    <mergeCell ref="B25:C25"/>
    <mergeCell ref="D25:E25"/>
    <mergeCell ref="B26:C26"/>
    <mergeCell ref="D26:E26"/>
    <mergeCell ref="B27:C27"/>
    <mergeCell ref="D27:E27"/>
    <mergeCell ref="B24:C24"/>
    <mergeCell ref="D24:E24"/>
    <mergeCell ref="C16:E16"/>
    <mergeCell ref="F16:I16"/>
    <mergeCell ref="C17:E19"/>
    <mergeCell ref="F17:I17"/>
    <mergeCell ref="F18:I18"/>
    <mergeCell ref="F19:I19"/>
    <mergeCell ref="A21:H21"/>
    <mergeCell ref="B22:C22"/>
    <mergeCell ref="D22:E22"/>
    <mergeCell ref="B23:C23"/>
    <mergeCell ref="D23:E23"/>
    <mergeCell ref="C13:E13"/>
    <mergeCell ref="F13:I13"/>
    <mergeCell ref="C14:E14"/>
    <mergeCell ref="F14:I14"/>
    <mergeCell ref="C15:E15"/>
    <mergeCell ref="F15:I15"/>
    <mergeCell ref="A1:D4"/>
    <mergeCell ref="E1:I4"/>
    <mergeCell ref="A6:I6"/>
    <mergeCell ref="A7:B19"/>
    <mergeCell ref="C7:E7"/>
    <mergeCell ref="F7:I7"/>
    <mergeCell ref="C8:E8"/>
    <mergeCell ref="F8:I8"/>
    <mergeCell ref="C9:E9"/>
    <mergeCell ref="F9:I9"/>
    <mergeCell ref="C10:E10"/>
    <mergeCell ref="F10:I10"/>
    <mergeCell ref="C11:E11"/>
    <mergeCell ref="F11:I11"/>
    <mergeCell ref="C12:E12"/>
    <mergeCell ref="F12:I12"/>
  </mergeCells>
  <conditionalFormatting sqref="F23:F34">
    <cfRule type="cellIs" dxfId="4" priority="3" operator="between">
      <formula>0.79</formula>
      <formula>0</formula>
    </cfRule>
    <cfRule type="cellIs" dxfId="3" priority="4" operator="between">
      <formula>0.8</formula>
      <formula>0.989</formula>
    </cfRule>
    <cfRule type="cellIs" dxfId="2" priority="5" operator="greaterThanOrEqual">
      <formula>0.99</formula>
    </cfRule>
  </conditionalFormatting>
  <conditionalFormatting sqref="G23:G34">
    <cfRule type="containsText" dxfId="1" priority="1" operator="containsText" text="SI">
      <formula>NOT(ISERROR(SEARCH("SI",G23)))</formula>
    </cfRule>
    <cfRule type="containsText" dxfId="0" priority="2" operator="containsText" text="NO">
      <formula>NOT(ISERROR(SEARCH("NO",G23)))</formula>
    </cfRule>
  </conditionalFormatting>
  <pageMargins left="0.7" right="0.7" top="0.75" bottom="0.75" header="0.3" footer="0.3"/>
  <pageSetup orientation="portrait" horizontalDpi="300" verticalDpi="300" r:id="rId1"/>
  <drawing r:id="rId2"/>
  <legacyDrawing r:id="rId3"/>
  <oleObjects>
    <mc:AlternateContent xmlns:mc="http://schemas.openxmlformats.org/markup-compatibility/2006">
      <mc:Choice Requires="x14">
        <oleObject progId="Equation.3" shapeId="2049" r:id="rId4">
          <objectPr defaultSize="0" autoPict="0" r:id="rId5">
            <anchor moveWithCells="1">
              <from>
                <xdr:col>5</xdr:col>
                <xdr:colOff>142875</xdr:colOff>
                <xdr:row>10</xdr:row>
                <xdr:rowOff>114300</xdr:rowOff>
              </from>
              <to>
                <xdr:col>8</xdr:col>
                <xdr:colOff>542925</xdr:colOff>
                <xdr:row>10</xdr:row>
                <xdr:rowOff>628650</xdr:rowOff>
              </to>
            </anchor>
          </objectPr>
        </oleObject>
      </mc:Choice>
      <mc:Fallback>
        <oleObject progId="Equation.3" shapeId="2049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Disponibilidad TARJETA DEBITO </vt:lpstr>
      <vt:lpstr>Disponibilidad TARJETA DEBI (2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Didian Aleida Canas Garcia</dc:creator>
  <cp:lastModifiedBy>Silvia Natalia Osorio Gonzalez</cp:lastModifiedBy>
  <dcterms:created xsi:type="dcterms:W3CDTF">2017-02-08T14:04:48Z</dcterms:created>
  <dcterms:modified xsi:type="dcterms:W3CDTF">2021-01-08T19:49:49Z</dcterms:modified>
</cp:coreProperties>
</file>